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'Доходы'!$A$1:$F$7</definedName>
    <definedName name="__bookmark_2">'Доходы'!$A$8:$F$62</definedName>
    <definedName name="__bookmark_3">'Расходы'!$A$1:$F$89</definedName>
    <definedName name="__bookmark_4">'Источники'!#REF!</definedName>
    <definedName name="__bookmark_5">'Источники'!#REF!</definedName>
    <definedName name="_xlnm.Print_Titles" localSheetId="0">'Доходы'!$8:$11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<sst xmlns="http://schemas.openxmlformats.org/spreadsheetml/2006/main" count="304" uniqueCount="240">
  <si>
    <t>ОТЧЕТ ОБ ИСПОЛНЕНИИ БЮДЖЕТА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</si>
  <si>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</si>
  <si>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</si>
  <si>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</si>
  <si>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</si>
  <si>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</si>
  <si>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</si>
  <si>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</si>
  <si>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</si>
  <si>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</si>
  <si>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</si>
  <si>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</si>
  <si>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</si>
  <si>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</si>
  <si>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</si>
  <si>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</si>
  <si>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</si>
  <si>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</si>
  <si>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</si>
  <si>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</si>
  <si>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</si>
  <si>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</si>
  <si>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</si>
  <si>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</si>
  <si>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</si>
  <si>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</si>
  <si>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</si>
  <si>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</si>
  <si>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</si>
  <si>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</si>
  <si>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</si>
  <si>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</si>
  <si>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</si>
  <si>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</si>
  <si>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</si>
  <si>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</si>
  <si>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</si>
  <si>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</si>
  <si>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</si>
  <si>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</si>
  <si>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</si>
  <si>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</si>
  <si>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</si>
  <si>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</si>
  <si>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</si>
  <si>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</si>
  <si>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</si>
  <si>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</si>
  <si>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</si>
  <si>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</si>
  <si>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</si>
  <si>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</si>
  <si>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</si>
  <si>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</si>
  <si>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0,00</t>
  </si>
  <si>
    <t>000 11105000000000120</t>
  </si>
  <si>
    <t>000 11105030000000120</t>
  </si>
  <si>
    <t>000 11105035100000120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</si>
  <si>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</si>
  <si>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</si>
  <si>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</si>
  <si>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</si>
  <si>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</si>
  <si>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</si>
  <si>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</si>
  <si>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</si>
  <si>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</si>
  <si>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</si>
  <si>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</si>
  <si>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</si>
  <si>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</si>
  <si>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</si>
  <si>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</si>
  <si>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</si>
  <si>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</si>
  <si>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</si>
  <si>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</si>
  <si>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</si>
  <si>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</si>
  <si>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</si>
  <si>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</si>
  <si>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</si>
  <si>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</si>
  <si>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</si>
  <si>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</si>
  <si>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</si>
  <si>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</si>
  <si>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</si>
  <si>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</si>
  <si>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</si>
  <si>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</si>
  <si>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</si>
  <si>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</si>
  <si>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</si>
  <si>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</si>
  <si>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</si>
  <si>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</si>
  <si>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</si>
  <si>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</si>
  <si>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</si>
  <si>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</si>
  <si>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</si>
  <si>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</si>
  <si>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</si>
  <si>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</si>
  <si>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</si>
  <si>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</si>
  <si>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</si>
  <si>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</si>
  <si>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</si>
  <si>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</si>
  <si>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</si>
  <si>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</si>
  <si>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</si>
  <si>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</si>
  <si>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</si>
  <si>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Центральный аппарат органов местного самоуправления</t>
  </si>
  <si>
    <t>000 0104 0121011 000 000</t>
  </si>
  <si>
    <t>Расходы</t>
  </si>
  <si>
    <t>Заработная плата</t>
  </si>
  <si>
    <t>000 0104 0121011 121 211</t>
  </si>
  <si>
    <t>Начисления на выплаты по оплате труда</t>
  </si>
  <si>
    <t>000 0104 0121011 121 213</t>
  </si>
  <si>
    <t>Прочие выплаты</t>
  </si>
  <si>
    <t>000 0104 0121011 122 212</t>
  </si>
  <si>
    <t>Транспортные услуги</t>
  </si>
  <si>
    <t>000 0104 0121011 122 222</t>
  </si>
  <si>
    <t>Закупка товаров, работ и услуг для государственных (муниципальных) нужд</t>
  </si>
  <si>
    <t>000 0104 0121011 200 000</t>
  </si>
  <si>
    <t>Услуги связи</t>
  </si>
  <si>
    <t>000 0104 0121011 244 221</t>
  </si>
  <si>
    <t>000 0104 0121011 244 222</t>
  </si>
  <si>
    <t>Коммунальные услуги</t>
  </si>
  <si>
    <t>000 0104 0121011 244 223</t>
  </si>
  <si>
    <t>Работы, услуги по содержанию имущества</t>
  </si>
  <si>
    <t>000 0104 0121011 244 225</t>
  </si>
  <si>
    <t>Прочие работы, услуги</t>
  </si>
  <si>
    <t>000 0104 0121011 244 226</t>
  </si>
  <si>
    <t>Прочие расходы</t>
  </si>
  <si>
    <t>000 0104 0121011 244 290</t>
  </si>
  <si>
    <t>Поступление нефинансовых активов</t>
  </si>
  <si>
    <t>Увеличение стоимости основных средств</t>
  </si>
  <si>
    <t>000 0104 0121011 244 310</t>
  </si>
  <si>
    <t>Увеличение стоимости материальных запасов</t>
  </si>
  <si>
    <t>000 0104 0121011 244 340</t>
  </si>
  <si>
    <t>Уплата налога на имущество организаций и земельного налога</t>
  </si>
  <si>
    <t>000 0104 0121011 851 290</t>
  </si>
  <si>
    <t>Уплата прочих налогов, сборов</t>
  </si>
  <si>
    <t>000 0104 0121011 852 000</t>
  </si>
  <si>
    <t>000 0104 0121011 852 200</t>
  </si>
  <si>
    <t>000 0104 0121011 852 290</t>
  </si>
  <si>
    <t>Глава местной администрации (исполнительно-распорядительного органа муниципального образования)</t>
  </si>
  <si>
    <t>000 0104 0121013 000 000</t>
  </si>
  <si>
    <t>000 0104 0121013 121 211</t>
  </si>
  <si>
    <t>000 0104 0121013 121 213</t>
  </si>
  <si>
    <t>Другие общегосударственные вопросы</t>
  </si>
  <si>
    <t>000 0113 0000000 000 000</t>
  </si>
  <si>
    <t>Функционирование административных комиссий</t>
  </si>
  <si>
    <t>000 0113 0147006 000 000</t>
  </si>
  <si>
    <t>000 0113 0147006 244 340</t>
  </si>
  <si>
    <t>000 0113 0251081 000 000</t>
  </si>
  <si>
    <t>000 0113 0251081 121 211</t>
  </si>
  <si>
    <t>000 0113 0251081 121 213</t>
  </si>
  <si>
    <t>000 0113 0251081 244 221</t>
  </si>
  <si>
    <t>000 0113 0251081 244 226</t>
  </si>
  <si>
    <t>Прочие выплаты по обязательствам государства</t>
  </si>
  <si>
    <t>000 0113 9991471 000 000</t>
  </si>
  <si>
    <t>000 0113 9991471 244 221</t>
  </si>
  <si>
    <t>000 0113 9991471 244 223</t>
  </si>
  <si>
    <t>000 0113 9991471 244 340</t>
  </si>
  <si>
    <t>Осуществление первичного воинского учета на территориях, где отсутствуют военные комиссариаты</t>
  </si>
  <si>
    <t>000 0203 0145118 000 000</t>
  </si>
  <si>
    <t>000 0203 0145118 121 211</t>
  </si>
  <si>
    <t>000 0203 0145118 121 213</t>
  </si>
  <si>
    <t>Содействие занятости населения</t>
  </si>
  <si>
    <t>000 0401 9041682 000 000</t>
  </si>
  <si>
    <t>000 0401 9041682 121 211</t>
  </si>
  <si>
    <t>000 0401 9041682 121 213</t>
  </si>
  <si>
    <t>Дорожное хозяйство (дорожные фонды)</t>
  </si>
  <si>
    <t>000 0409 0000000 000 000</t>
  </si>
  <si>
    <t>000 0409 9126727 244 223</t>
  </si>
  <si>
    <t>000 0409 9126727 244 225</t>
  </si>
  <si>
    <t>000 0409 9126727 244 226</t>
  </si>
  <si>
    <t>000 0409 9126727 244 300</t>
  </si>
  <si>
    <t>000 0409 9126727 244 340</t>
  </si>
  <si>
    <t>Мероприятия в области коммунального хозяйства</t>
  </si>
  <si>
    <t>000 0502 9291803 000 000</t>
  </si>
  <si>
    <t>000 0502 9291803 244 310</t>
  </si>
  <si>
    <t>Субсидии муниципальным образованиям на обеспечение расчетов за уголь (отопление), потребляемый учреждениями бюджетной сферы</t>
  </si>
  <si>
    <t>000 0502 9297119 000 000</t>
  </si>
  <si>
    <t>000 0502 9297119 244 340</t>
  </si>
  <si>
    <t>000 0502 9856051 000 000</t>
  </si>
  <si>
    <t>000 0502 9856051 244 225</t>
  </si>
  <si>
    <t>000 0502 9856051 244 340</t>
  </si>
  <si>
    <t>Благоустройство</t>
  </si>
  <si>
    <t>000 0503 0000000 000 000</t>
  </si>
  <si>
    <t>Уличное освещение</t>
  </si>
  <si>
    <t>000 0503 9291805 244 223</t>
  </si>
  <si>
    <t>Организация и содержание мест захоронения</t>
  </si>
  <si>
    <t>000 0503 9291807 000 000</t>
  </si>
  <si>
    <t>000 0503 9291807 244 226</t>
  </si>
  <si>
    <t>000 0503 9291807 244 340</t>
  </si>
  <si>
    <t>Прочие мероприятия по благоустройству муниципальных образований</t>
  </si>
  <si>
    <t>000 0503 9291808 000 000</t>
  </si>
  <si>
    <t>000 0503 9291808 244 340</t>
  </si>
  <si>
    <t>Учреждения культуры</t>
  </si>
  <si>
    <t>000 0801 0221053 000 000</t>
  </si>
  <si>
    <t>000 0801 0221053 121 211</t>
  </si>
  <si>
    <t>000 0801 0221053 121 213</t>
  </si>
  <si>
    <t>000 0801 0221053 244 221</t>
  </si>
  <si>
    <t>000 0801 0221053 244 222</t>
  </si>
  <si>
    <t>000 0801 0221053 244 223</t>
  </si>
  <si>
    <t>000 0801 0221053 244 225</t>
  </si>
  <si>
    <t>000 0801 0221053 244 226</t>
  </si>
  <si>
    <t>000 0801 0221053 244 340</t>
  </si>
  <si>
    <t>000 0801 0221053 851 000</t>
  </si>
  <si>
    <t>000 0801 0221053 852 000</t>
  </si>
  <si>
    <t>000 0804 0000000 000 000</t>
  </si>
  <si>
    <t>000 0804 9856051 000 000</t>
  </si>
  <si>
    <t>000 0804 9856051 244 225</t>
  </si>
  <si>
    <t>000 0804 9856051 244 226</t>
  </si>
  <si>
    <t>000 0804 9856051 244 340</t>
  </si>
  <si>
    <t>Доплаты к пенсиям</t>
  </si>
  <si>
    <t>000 1001 9041627 000 000</t>
  </si>
  <si>
    <t>Пенсии, пособия, выплачиваемые организациями сектора государственного управления</t>
  </si>
  <si>
    <t>000 1001 9041627 312 263</t>
  </si>
  <si>
    <t>Мероприятия в области здравоохранения, спорта и физической культуры, туризма</t>
  </si>
  <si>
    <t>000 1102 9031667 000 000</t>
  </si>
  <si>
    <t>000 1102 9031667 244 290</t>
  </si>
  <si>
    <t>000 1102 9031667 244 340</t>
  </si>
  <si>
    <t>Результат кассового исполнения бюджета (дефицит/профицит)</t>
  </si>
  <si>
    <t>% исполнения</t>
  </si>
  <si>
    <t xml:space="preserve">Решением Антипинского сельского совета депутатов от 24.12.2014 №35 утвержден бюджет Антипинского сельсовета на 2015 год по доходам в сумме 3652800,00рублей, в том числе объем межбюджетных трансфертов, получаемых из других бюджетов в сумме 2534200 рублей.За отчетный период увеличены сметные ассегнования на 373909 рублей, в том числе субсидии на осуществление дорожной деятельности в размере331429 рублей(остаток 2014 года), безвозмездные поступления в сумме 8950рубле, субсидии на приобретение угля в размере 33530 руб.Уменьшены ассигнования на ПВУ в сумме 11132 рублей.Исполнено доходов 3814805,60 руб., в том числе 2731644 межбюджетных трансфертов.  Остаток бюджетных средст на конец периода 93159,01 руб. </t>
  </si>
  <si>
    <t>Доходы от сдачи в аренду имущества,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</si>
  <si>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</t>
  </si>
  <si>
    <t xml:space="preserve">Доходы от сдачи в аренду имущества, </t>
  </si>
  <si>
    <t>Централизованная бухгалтерия</t>
  </si>
  <si>
    <t>Межбюджетные трансферты  на осуществление части полномочий по решению вопросов местного значения(коммунальное хозяйство)</t>
  </si>
  <si>
    <t>Содержание памятников</t>
  </si>
  <si>
    <t>Межбюджетные трансферты бюджетам  на осуществление части полномочий по решению вопросов местного значения (содержание памятников)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</si>
</sst>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10419]dd\.mm\.yyyy"/>
    <numFmt numFmtId="181" formatCode="&quot;&quot;#000"/>
    <numFmt numFmtId="182" formatCode="&quot;&quot;###,##0.00"/>
  </numFmts>
  <fonts count="44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81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2" fontId="2" fillId="0" borderId="10" xfId="0" applyNumberFormat="1" applyFont="1" applyBorder="1" applyAlignment="1">
      <alignment horizontal="right" wrapText="1"/>
    </xf>
    <xf numFmtId="182" fontId="2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81" fontId="3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181" fontId="5" fillId="0" borderId="13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182" fontId="7" fillId="0" borderId="10" xfId="0" applyNumberFormat="1" applyFont="1" applyBorder="1" applyAlignment="1">
      <alignment horizontal="right" wrapText="1"/>
    </xf>
    <xf numFmtId="182" fontId="7" fillId="0" borderId="14" xfId="0" applyNumberFormat="1" applyFont="1" applyBorder="1" applyAlignment="1">
      <alignment horizontal="right" wrapText="1"/>
    </xf>
    <xf numFmtId="182" fontId="8" fillId="0" borderId="10" xfId="0" applyNumberFormat="1" applyFont="1" applyBorder="1" applyAlignment="1">
      <alignment horizontal="right" wrapText="1"/>
    </xf>
    <xf numFmtId="182" fontId="8" fillId="0" borderId="14" xfId="0" applyNumberFormat="1" applyFont="1" applyBorder="1" applyAlignment="1">
      <alignment horizontal="right" wrapText="1"/>
    </xf>
    <xf numFmtId="182" fontId="9" fillId="0" borderId="10" xfId="0" applyNumberFormat="1" applyFont="1" applyBorder="1" applyAlignment="1">
      <alignment horizontal="right" wrapText="1"/>
    </xf>
    <xf numFmtId="182" fontId="9" fillId="0" borderId="14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21">
      <selection activeCell="A16" sqref="A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1.7109375" style="0" customWidth="1"/>
    <col min="6" max="6" width="12.57421875" style="0" customWidth="1"/>
  </cols>
  <sheetData>
    <row r="1" spans="1:6" ht="15" customHeight="1">
      <c r="A1" s="33" t="s">
        <v>0</v>
      </c>
      <c r="B1" s="32"/>
      <c r="C1" s="32"/>
      <c r="D1" s="32"/>
      <c r="E1" s="32"/>
      <c r="F1" s="32"/>
    </row>
    <row r="2" spans="1:7" s="24" customFormat="1" ht="15" customHeight="1">
      <c r="A2" s="34" t="s">
        <v>232</v>
      </c>
      <c r="B2" s="34"/>
      <c r="C2" s="34"/>
      <c r="D2" s="34"/>
      <c r="E2" s="34"/>
      <c r="F2" s="34"/>
      <c r="G2" s="34"/>
    </row>
    <row r="3" spans="1:7" s="24" customFormat="1" ht="15" customHeight="1">
      <c r="A3" s="34"/>
      <c r="B3" s="34"/>
      <c r="C3" s="34"/>
      <c r="D3" s="34"/>
      <c r="E3" s="34"/>
      <c r="F3" s="34"/>
      <c r="G3" s="34"/>
    </row>
    <row r="4" spans="1:7" s="24" customFormat="1" ht="15" customHeight="1">
      <c r="A4" s="34"/>
      <c r="B4" s="34"/>
      <c r="C4" s="34"/>
      <c r="D4" s="34"/>
      <c r="E4" s="34"/>
      <c r="F4" s="34"/>
      <c r="G4" s="34"/>
    </row>
    <row r="5" spans="1:7" s="24" customFormat="1" ht="15" customHeight="1">
      <c r="A5" s="34"/>
      <c r="B5" s="34"/>
      <c r="C5" s="34"/>
      <c r="D5" s="34"/>
      <c r="E5" s="34"/>
      <c r="F5" s="34"/>
      <c r="G5" s="34"/>
    </row>
    <row r="6" spans="1:7" s="24" customFormat="1" ht="12.75">
      <c r="A6" s="34"/>
      <c r="B6" s="34"/>
      <c r="C6" s="34"/>
      <c r="D6" s="34"/>
      <c r="E6" s="34"/>
      <c r="F6" s="34"/>
      <c r="G6" s="34"/>
    </row>
    <row r="7" spans="1:7" s="24" customFormat="1" ht="46.5" customHeight="1">
      <c r="A7" s="34"/>
      <c r="B7" s="34"/>
      <c r="C7" s="34"/>
      <c r="D7" s="34"/>
      <c r="E7" s="34"/>
      <c r="F7" s="34"/>
      <c r="G7" s="34"/>
    </row>
    <row r="8" spans="1:6" ht="23.25" customHeight="1">
      <c r="A8" s="31" t="s">
        <v>1</v>
      </c>
      <c r="B8" s="32"/>
      <c r="C8" s="32"/>
      <c r="D8" s="32"/>
      <c r="E8" s="32"/>
      <c r="F8" s="32"/>
    </row>
    <row r="9" spans="1:6" ht="12.75">
      <c r="A9" s="3"/>
      <c r="B9" s="3"/>
      <c r="C9" s="3"/>
      <c r="D9" s="3"/>
      <c r="E9" s="3"/>
      <c r="F9" s="3"/>
    </row>
    <row r="10" spans="1:6" ht="39" customHeight="1">
      <c r="A10" s="4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2" t="s">
        <v>231</v>
      </c>
    </row>
    <row r="11" spans="1:6" ht="12.75">
      <c r="A11" s="4" t="s">
        <v>7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</row>
    <row r="12" spans="1:6" ht="22.5">
      <c r="A12" s="6" t="s">
        <v>13</v>
      </c>
      <c r="B12" s="7">
        <v>10</v>
      </c>
      <c r="C12" s="8" t="s">
        <v>14</v>
      </c>
      <c r="D12" s="9">
        <v>4015577</v>
      </c>
      <c r="E12" s="9">
        <v>3814805.6</v>
      </c>
      <c r="F12" s="10">
        <f>PRODUCT((E12/D12)*100)</f>
        <v>95.0001855275095</v>
      </c>
    </row>
    <row r="13" spans="1:6" ht="12.75">
      <c r="A13" s="6" t="s">
        <v>15</v>
      </c>
      <c r="B13" s="7">
        <v>10</v>
      </c>
      <c r="C13" s="8" t="s">
        <v>16</v>
      </c>
      <c r="D13" s="9">
        <v>1118600</v>
      </c>
      <c r="E13" s="9">
        <v>1074211.6</v>
      </c>
      <c r="F13" s="10">
        <f aca="true" t="shared" si="0" ref="F13:F61">PRODUCT((E13/D13)*100)</f>
        <v>96.03178973717147</v>
      </c>
    </row>
    <row r="14" spans="1:6" ht="12.75">
      <c r="A14" s="6" t="s">
        <v>17</v>
      </c>
      <c r="B14" s="7">
        <v>10</v>
      </c>
      <c r="C14" s="8" t="s">
        <v>18</v>
      </c>
      <c r="D14" s="9">
        <v>384600</v>
      </c>
      <c r="E14" s="9">
        <v>401994</v>
      </c>
      <c r="F14" s="10">
        <f t="shared" si="0"/>
        <v>104.52262090483619</v>
      </c>
    </row>
    <row r="15" spans="1:6" ht="12.75">
      <c r="A15" s="6" t="s">
        <v>19</v>
      </c>
      <c r="B15" s="7">
        <v>10</v>
      </c>
      <c r="C15" s="8" t="s">
        <v>20</v>
      </c>
      <c r="D15" s="9">
        <v>384600</v>
      </c>
      <c r="E15" s="9">
        <v>401994</v>
      </c>
      <c r="F15" s="10">
        <f t="shared" si="0"/>
        <v>104.52262090483619</v>
      </c>
    </row>
    <row r="16" spans="1:6" ht="45">
      <c r="A16" s="6" t="s">
        <v>21</v>
      </c>
      <c r="B16" s="7">
        <v>10</v>
      </c>
      <c r="C16" s="8" t="s">
        <v>22</v>
      </c>
      <c r="D16" s="9">
        <v>384500</v>
      </c>
      <c r="E16" s="9">
        <v>401880.28</v>
      </c>
      <c r="F16" s="10">
        <f t="shared" si="0"/>
        <v>104.52022886866061</v>
      </c>
    </row>
    <row r="17" spans="1:6" ht="22.5">
      <c r="A17" s="6" t="s">
        <v>23</v>
      </c>
      <c r="B17" s="7">
        <v>10</v>
      </c>
      <c r="C17" s="8" t="s">
        <v>24</v>
      </c>
      <c r="D17" s="9">
        <v>100</v>
      </c>
      <c r="E17" s="9">
        <v>113.72</v>
      </c>
      <c r="F17" s="10">
        <f t="shared" si="0"/>
        <v>113.72</v>
      </c>
    </row>
    <row r="18" spans="1:6" ht="12.75">
      <c r="A18" s="6" t="s">
        <v>25</v>
      </c>
      <c r="B18" s="7">
        <v>10</v>
      </c>
      <c r="C18" s="8" t="s">
        <v>26</v>
      </c>
      <c r="D18" s="9">
        <v>34000</v>
      </c>
      <c r="E18" s="9">
        <v>2269.2</v>
      </c>
      <c r="F18" s="10">
        <f t="shared" si="0"/>
        <v>6.674117647058823</v>
      </c>
    </row>
    <row r="19" spans="1:6" ht="12.75">
      <c r="A19" s="6" t="s">
        <v>27</v>
      </c>
      <c r="B19" s="7">
        <v>10</v>
      </c>
      <c r="C19" s="8" t="s">
        <v>28</v>
      </c>
      <c r="D19" s="9">
        <v>34000</v>
      </c>
      <c r="E19" s="9">
        <v>2269.2</v>
      </c>
      <c r="F19" s="10">
        <f t="shared" si="0"/>
        <v>6.674117647058823</v>
      </c>
    </row>
    <row r="20" spans="1:6" ht="12.75">
      <c r="A20" s="6" t="s">
        <v>27</v>
      </c>
      <c r="B20" s="7">
        <v>10</v>
      </c>
      <c r="C20" s="8" t="s">
        <v>29</v>
      </c>
      <c r="D20" s="9">
        <v>34000</v>
      </c>
      <c r="E20" s="9">
        <v>2269.2</v>
      </c>
      <c r="F20" s="10">
        <f t="shared" si="0"/>
        <v>6.674117647058823</v>
      </c>
    </row>
    <row r="21" spans="1:6" ht="12.75">
      <c r="A21" s="6" t="s">
        <v>30</v>
      </c>
      <c r="B21" s="7">
        <v>10</v>
      </c>
      <c r="C21" s="8" t="s">
        <v>31</v>
      </c>
      <c r="D21" s="9">
        <v>572000</v>
      </c>
      <c r="E21" s="9">
        <v>607406.38</v>
      </c>
      <c r="F21" s="10">
        <f t="shared" si="0"/>
        <v>106.18992657342659</v>
      </c>
    </row>
    <row r="22" spans="1:6" ht="12.75">
      <c r="A22" s="6" t="s">
        <v>32</v>
      </c>
      <c r="B22" s="7">
        <v>10</v>
      </c>
      <c r="C22" s="8" t="s">
        <v>33</v>
      </c>
      <c r="D22" s="9">
        <v>48300</v>
      </c>
      <c r="E22" s="9">
        <v>47071.74</v>
      </c>
      <c r="F22" s="10">
        <f t="shared" si="0"/>
        <v>97.45701863354037</v>
      </c>
    </row>
    <row r="23" spans="1:6" ht="22.5">
      <c r="A23" s="6" t="s">
        <v>34</v>
      </c>
      <c r="B23" s="7">
        <v>10</v>
      </c>
      <c r="C23" s="8" t="s">
        <v>35</v>
      </c>
      <c r="D23" s="9">
        <v>48300</v>
      </c>
      <c r="E23" s="9">
        <v>47071.74</v>
      </c>
      <c r="F23" s="10">
        <f t="shared" si="0"/>
        <v>97.45701863354037</v>
      </c>
    </row>
    <row r="24" spans="1:6" ht="12.75">
      <c r="A24" s="6" t="s">
        <v>36</v>
      </c>
      <c r="B24" s="7">
        <v>10</v>
      </c>
      <c r="C24" s="8" t="s">
        <v>37</v>
      </c>
      <c r="D24" s="9">
        <v>523700</v>
      </c>
      <c r="E24" s="9">
        <v>560334.64</v>
      </c>
      <c r="F24" s="10">
        <f t="shared" si="0"/>
        <v>106.9953484819553</v>
      </c>
    </row>
    <row r="25" spans="1:6" ht="12.75">
      <c r="A25" s="6" t="s">
        <v>38</v>
      </c>
      <c r="B25" s="7">
        <v>10</v>
      </c>
      <c r="C25" s="8" t="s">
        <v>39</v>
      </c>
      <c r="D25" s="9">
        <v>80000</v>
      </c>
      <c r="E25" s="9">
        <v>80333.74</v>
      </c>
      <c r="F25" s="10">
        <f t="shared" si="0"/>
        <v>100.417175</v>
      </c>
    </row>
    <row r="26" spans="1:6" ht="22.5">
      <c r="A26" s="6" t="s">
        <v>40</v>
      </c>
      <c r="B26" s="7">
        <v>10</v>
      </c>
      <c r="C26" s="8" t="s">
        <v>41</v>
      </c>
      <c r="D26" s="9">
        <v>80000</v>
      </c>
      <c r="E26" s="9">
        <v>80333.74</v>
      </c>
      <c r="F26" s="10">
        <f t="shared" si="0"/>
        <v>100.417175</v>
      </c>
    </row>
    <row r="27" spans="1:6" ht="12.75">
      <c r="A27" s="6" t="s">
        <v>42</v>
      </c>
      <c r="B27" s="7">
        <v>10</v>
      </c>
      <c r="C27" s="8" t="s">
        <v>43</v>
      </c>
      <c r="D27" s="9">
        <v>443700</v>
      </c>
      <c r="E27" s="9">
        <v>480000.9</v>
      </c>
      <c r="F27" s="10">
        <f t="shared" si="0"/>
        <v>108.1814063556457</v>
      </c>
    </row>
    <row r="28" spans="1:6" ht="22.5">
      <c r="A28" s="6" t="s">
        <v>44</v>
      </c>
      <c r="B28" s="7">
        <v>10</v>
      </c>
      <c r="C28" s="8" t="s">
        <v>45</v>
      </c>
      <c r="D28" s="9">
        <v>443700</v>
      </c>
      <c r="E28" s="9">
        <v>480000.9</v>
      </c>
      <c r="F28" s="10">
        <f t="shared" si="0"/>
        <v>108.1814063556457</v>
      </c>
    </row>
    <row r="29" spans="1:6" ht="12.75">
      <c r="A29" s="6" t="s">
        <v>46</v>
      </c>
      <c r="B29" s="7">
        <v>10</v>
      </c>
      <c r="C29" s="8" t="s">
        <v>47</v>
      </c>
      <c r="D29" s="9">
        <v>8000</v>
      </c>
      <c r="E29" s="9">
        <v>5930</v>
      </c>
      <c r="F29" s="10">
        <f t="shared" si="0"/>
        <v>74.125</v>
      </c>
    </row>
    <row r="30" spans="1:6" ht="22.5">
      <c r="A30" s="6" t="s">
        <v>48</v>
      </c>
      <c r="B30" s="7">
        <v>10</v>
      </c>
      <c r="C30" s="8" t="s">
        <v>49</v>
      </c>
      <c r="D30" s="9">
        <v>8000</v>
      </c>
      <c r="E30" s="9">
        <v>5930</v>
      </c>
      <c r="F30" s="10">
        <f t="shared" si="0"/>
        <v>74.125</v>
      </c>
    </row>
    <row r="31" spans="1:6" ht="33.75">
      <c r="A31" s="6" t="s">
        <v>50</v>
      </c>
      <c r="B31" s="7">
        <v>10</v>
      </c>
      <c r="C31" s="8" t="s">
        <v>51</v>
      </c>
      <c r="D31" s="9">
        <v>8000</v>
      </c>
      <c r="E31" s="9">
        <v>5930</v>
      </c>
      <c r="F31" s="10">
        <f t="shared" si="0"/>
        <v>74.125</v>
      </c>
    </row>
    <row r="32" spans="1:6" ht="22.5">
      <c r="A32" s="6" t="s">
        <v>52</v>
      </c>
      <c r="B32" s="7">
        <v>10</v>
      </c>
      <c r="C32" s="8" t="s">
        <v>53</v>
      </c>
      <c r="D32" s="9">
        <v>10000</v>
      </c>
      <c r="E32" s="9" t="s">
        <v>54</v>
      </c>
      <c r="F32" s="10">
        <f t="shared" si="0"/>
        <v>0</v>
      </c>
    </row>
    <row r="33" spans="1:6" ht="22.5">
      <c r="A33" s="14" t="s">
        <v>234</v>
      </c>
      <c r="B33" s="7">
        <v>10</v>
      </c>
      <c r="C33" s="8" t="s">
        <v>55</v>
      </c>
      <c r="D33" s="9">
        <v>10000</v>
      </c>
      <c r="E33" s="9" t="s">
        <v>54</v>
      </c>
      <c r="F33" s="10">
        <f t="shared" si="0"/>
        <v>0</v>
      </c>
    </row>
    <row r="34" spans="1:6" ht="12.75">
      <c r="A34" s="14" t="s">
        <v>233</v>
      </c>
      <c r="B34" s="7">
        <v>10</v>
      </c>
      <c r="C34" s="8" t="s">
        <v>56</v>
      </c>
      <c r="D34" s="9">
        <v>10000</v>
      </c>
      <c r="E34" s="9" t="s">
        <v>54</v>
      </c>
      <c r="F34" s="10">
        <f t="shared" si="0"/>
        <v>0</v>
      </c>
    </row>
    <row r="35" spans="1:6" ht="12.75">
      <c r="A35" s="14" t="s">
        <v>235</v>
      </c>
      <c r="B35" s="7">
        <v>10</v>
      </c>
      <c r="C35" s="8" t="s">
        <v>57</v>
      </c>
      <c r="D35" s="9">
        <v>10000</v>
      </c>
      <c r="E35" s="9" t="s">
        <v>54</v>
      </c>
      <c r="F35" s="10">
        <f t="shared" si="0"/>
        <v>0</v>
      </c>
    </row>
    <row r="36" spans="1:6" ht="22.5">
      <c r="A36" s="6" t="s">
        <v>58</v>
      </c>
      <c r="B36" s="7">
        <v>10</v>
      </c>
      <c r="C36" s="8" t="s">
        <v>59</v>
      </c>
      <c r="D36" s="9">
        <v>102000</v>
      </c>
      <c r="E36" s="9">
        <v>56612.02</v>
      </c>
      <c r="F36" s="10">
        <f t="shared" si="0"/>
        <v>55.50198039215686</v>
      </c>
    </row>
    <row r="37" spans="1:6" ht="12.75">
      <c r="A37" s="6" t="s">
        <v>60</v>
      </c>
      <c r="B37" s="7">
        <v>10</v>
      </c>
      <c r="C37" s="8" t="s">
        <v>61</v>
      </c>
      <c r="D37" s="9">
        <v>102000</v>
      </c>
      <c r="E37" s="9">
        <v>56612.02</v>
      </c>
      <c r="F37" s="10">
        <f t="shared" si="0"/>
        <v>55.50198039215686</v>
      </c>
    </row>
    <row r="38" spans="1:6" ht="22.5">
      <c r="A38" s="6" t="s">
        <v>62</v>
      </c>
      <c r="B38" s="7">
        <v>10</v>
      </c>
      <c r="C38" s="8" t="s">
        <v>63</v>
      </c>
      <c r="D38" s="9">
        <v>102000</v>
      </c>
      <c r="E38" s="9">
        <v>56612.02</v>
      </c>
      <c r="F38" s="10">
        <f t="shared" si="0"/>
        <v>55.50198039215686</v>
      </c>
    </row>
    <row r="39" spans="1:6" ht="22.5">
      <c r="A39" s="6" t="s">
        <v>64</v>
      </c>
      <c r="B39" s="7">
        <v>10</v>
      </c>
      <c r="C39" s="8" t="s">
        <v>65</v>
      </c>
      <c r="D39" s="9">
        <v>102000</v>
      </c>
      <c r="E39" s="9">
        <v>56612.02</v>
      </c>
      <c r="F39" s="10">
        <f t="shared" si="0"/>
        <v>55.50198039215686</v>
      </c>
    </row>
    <row r="40" spans="1:6" ht="12.75">
      <c r="A40" s="6" t="s">
        <v>66</v>
      </c>
      <c r="B40" s="7">
        <v>10</v>
      </c>
      <c r="C40" s="8" t="s">
        <v>67</v>
      </c>
      <c r="D40" s="9">
        <v>8000</v>
      </c>
      <c r="E40" s="9" t="s">
        <v>54</v>
      </c>
      <c r="F40" s="10">
        <f t="shared" si="0"/>
        <v>0</v>
      </c>
    </row>
    <row r="41" spans="1:6" ht="22.5">
      <c r="A41" s="6" t="s">
        <v>68</v>
      </c>
      <c r="B41" s="7">
        <v>10</v>
      </c>
      <c r="C41" s="8" t="s">
        <v>69</v>
      </c>
      <c r="D41" s="9">
        <v>8000</v>
      </c>
      <c r="E41" s="9" t="s">
        <v>54</v>
      </c>
      <c r="F41" s="10">
        <f t="shared" si="0"/>
        <v>0</v>
      </c>
    </row>
    <row r="42" spans="1:6" ht="33.75">
      <c r="A42" s="6" t="s">
        <v>70</v>
      </c>
      <c r="B42" s="7">
        <v>10</v>
      </c>
      <c r="C42" s="8" t="s">
        <v>71</v>
      </c>
      <c r="D42" s="9">
        <v>8000</v>
      </c>
      <c r="E42" s="9" t="s">
        <v>54</v>
      </c>
      <c r="F42" s="10">
        <f t="shared" si="0"/>
        <v>0</v>
      </c>
    </row>
    <row r="43" spans="1:6" ht="12.75">
      <c r="A43" s="6" t="s">
        <v>72</v>
      </c>
      <c r="B43" s="7">
        <v>10</v>
      </c>
      <c r="C43" s="8" t="s">
        <v>73</v>
      </c>
      <c r="D43" s="9">
        <v>2896977</v>
      </c>
      <c r="E43" s="9">
        <v>2740594</v>
      </c>
      <c r="F43" s="10">
        <f t="shared" si="0"/>
        <v>94.60185565850195</v>
      </c>
    </row>
    <row r="44" spans="1:6" ht="22.5">
      <c r="A44" s="6" t="s">
        <v>74</v>
      </c>
      <c r="B44" s="7">
        <v>10</v>
      </c>
      <c r="C44" s="8" t="s">
        <v>75</v>
      </c>
      <c r="D44" s="9">
        <v>2888027</v>
      </c>
      <c r="E44" s="9">
        <v>2731644</v>
      </c>
      <c r="F44" s="10">
        <f t="shared" si="0"/>
        <v>94.58512680109985</v>
      </c>
    </row>
    <row r="45" spans="1:6" ht="12.75">
      <c r="A45" s="6" t="s">
        <v>76</v>
      </c>
      <c r="B45" s="7">
        <v>10</v>
      </c>
      <c r="C45" s="8" t="s">
        <v>77</v>
      </c>
      <c r="D45" s="9">
        <v>1118200</v>
      </c>
      <c r="E45" s="9">
        <v>1118200</v>
      </c>
      <c r="F45" s="10">
        <f t="shared" si="0"/>
        <v>100</v>
      </c>
    </row>
    <row r="46" spans="1:6" ht="12.75">
      <c r="A46" s="6" t="s">
        <v>78</v>
      </c>
      <c r="B46" s="7">
        <v>10</v>
      </c>
      <c r="C46" s="8" t="s">
        <v>79</v>
      </c>
      <c r="D46" s="9">
        <v>1118200</v>
      </c>
      <c r="E46" s="9">
        <v>1118200</v>
      </c>
      <c r="F46" s="10">
        <f t="shared" si="0"/>
        <v>100</v>
      </c>
    </row>
    <row r="47" spans="1:6" ht="12.75">
      <c r="A47" s="6" t="s">
        <v>80</v>
      </c>
      <c r="B47" s="7">
        <v>10</v>
      </c>
      <c r="C47" s="8" t="s">
        <v>81</v>
      </c>
      <c r="D47" s="9">
        <v>1118200</v>
      </c>
      <c r="E47" s="9">
        <v>1118200</v>
      </c>
      <c r="F47" s="10">
        <f t="shared" si="0"/>
        <v>100</v>
      </c>
    </row>
    <row r="48" spans="1:6" ht="22.5">
      <c r="A48" s="6" t="s">
        <v>82</v>
      </c>
      <c r="B48" s="7">
        <v>10</v>
      </c>
      <c r="C48" s="8" t="s">
        <v>83</v>
      </c>
      <c r="D48" s="9">
        <v>33530</v>
      </c>
      <c r="E48" s="9">
        <v>33530</v>
      </c>
      <c r="F48" s="10">
        <f t="shared" si="0"/>
        <v>100</v>
      </c>
    </row>
    <row r="49" spans="1:6" ht="12.75">
      <c r="A49" s="6" t="s">
        <v>84</v>
      </c>
      <c r="B49" s="7">
        <v>10</v>
      </c>
      <c r="C49" s="8" t="s">
        <v>85</v>
      </c>
      <c r="D49" s="9">
        <v>33530</v>
      </c>
      <c r="E49" s="9">
        <v>33530</v>
      </c>
      <c r="F49" s="10">
        <f t="shared" si="0"/>
        <v>100</v>
      </c>
    </row>
    <row r="50" spans="1:6" ht="12.75">
      <c r="A50" s="6" t="s">
        <v>86</v>
      </c>
      <c r="B50" s="7">
        <v>10</v>
      </c>
      <c r="C50" s="8" t="s">
        <v>87</v>
      </c>
      <c r="D50" s="9">
        <v>33530</v>
      </c>
      <c r="E50" s="9">
        <v>33530</v>
      </c>
      <c r="F50" s="10">
        <f t="shared" si="0"/>
        <v>100</v>
      </c>
    </row>
    <row r="51" spans="1:6" ht="12.75">
      <c r="A51" s="6" t="s">
        <v>88</v>
      </c>
      <c r="B51" s="7">
        <v>10</v>
      </c>
      <c r="C51" s="8" t="s">
        <v>89</v>
      </c>
      <c r="D51" s="9">
        <v>102968</v>
      </c>
      <c r="E51" s="9">
        <v>102968</v>
      </c>
      <c r="F51" s="10">
        <f t="shared" si="0"/>
        <v>100</v>
      </c>
    </row>
    <row r="52" spans="1:6" ht="22.5">
      <c r="A52" s="6" t="s">
        <v>90</v>
      </c>
      <c r="B52" s="7">
        <v>10</v>
      </c>
      <c r="C52" s="8" t="s">
        <v>91</v>
      </c>
      <c r="D52" s="9">
        <v>100168</v>
      </c>
      <c r="E52" s="9">
        <v>100168</v>
      </c>
      <c r="F52" s="10">
        <f t="shared" si="0"/>
        <v>100</v>
      </c>
    </row>
    <row r="53" spans="1:6" ht="22.5">
      <c r="A53" s="6" t="s">
        <v>92</v>
      </c>
      <c r="B53" s="7">
        <v>10</v>
      </c>
      <c r="C53" s="8" t="s">
        <v>93</v>
      </c>
      <c r="D53" s="9">
        <v>100168</v>
      </c>
      <c r="E53" s="9">
        <v>100168</v>
      </c>
      <c r="F53" s="10">
        <f t="shared" si="0"/>
        <v>100</v>
      </c>
    </row>
    <row r="54" spans="1:6" ht="22.5">
      <c r="A54" s="6" t="s">
        <v>94</v>
      </c>
      <c r="B54" s="7">
        <v>10</v>
      </c>
      <c r="C54" s="8" t="s">
        <v>95</v>
      </c>
      <c r="D54" s="9">
        <v>2800</v>
      </c>
      <c r="E54" s="9">
        <v>2800</v>
      </c>
      <c r="F54" s="10">
        <f t="shared" si="0"/>
        <v>100</v>
      </c>
    </row>
    <row r="55" spans="1:6" ht="22.5">
      <c r="A55" s="6" t="s">
        <v>96</v>
      </c>
      <c r="B55" s="7">
        <v>10</v>
      </c>
      <c r="C55" s="8" t="s">
        <v>97</v>
      </c>
      <c r="D55" s="9">
        <v>2800</v>
      </c>
      <c r="E55" s="9">
        <v>2800</v>
      </c>
      <c r="F55" s="10">
        <f t="shared" si="0"/>
        <v>100</v>
      </c>
    </row>
    <row r="56" spans="1:6" ht="12.75">
      <c r="A56" s="6" t="s">
        <v>98</v>
      </c>
      <c r="B56" s="7">
        <v>10</v>
      </c>
      <c r="C56" s="8" t="s">
        <v>99</v>
      </c>
      <c r="D56" s="9">
        <v>1633329</v>
      </c>
      <c r="E56" s="9">
        <v>1476946</v>
      </c>
      <c r="F56" s="10">
        <f t="shared" si="0"/>
        <v>90.42550521052402</v>
      </c>
    </row>
    <row r="57" spans="1:6" ht="33.75">
      <c r="A57" s="6" t="s">
        <v>100</v>
      </c>
      <c r="B57" s="7">
        <v>10</v>
      </c>
      <c r="C57" s="8" t="s">
        <v>101</v>
      </c>
      <c r="D57" s="9">
        <v>1633329</v>
      </c>
      <c r="E57" s="9">
        <v>1476946</v>
      </c>
      <c r="F57" s="10">
        <f t="shared" si="0"/>
        <v>90.42550521052402</v>
      </c>
    </row>
    <row r="58" spans="1:6" ht="33.75">
      <c r="A58" s="6" t="s">
        <v>102</v>
      </c>
      <c r="B58" s="7">
        <v>10</v>
      </c>
      <c r="C58" s="8" t="s">
        <v>103</v>
      </c>
      <c r="D58" s="9">
        <v>1633329</v>
      </c>
      <c r="E58" s="9">
        <v>1476946</v>
      </c>
      <c r="F58" s="10">
        <f t="shared" si="0"/>
        <v>90.42550521052402</v>
      </c>
    </row>
    <row r="59" spans="1:6" ht="12.75">
      <c r="A59" s="6" t="s">
        <v>104</v>
      </c>
      <c r="B59" s="7">
        <v>10</v>
      </c>
      <c r="C59" s="8" t="s">
        <v>105</v>
      </c>
      <c r="D59" s="9">
        <v>8950</v>
      </c>
      <c r="E59" s="9">
        <v>8950</v>
      </c>
      <c r="F59" s="10">
        <f t="shared" si="0"/>
        <v>100</v>
      </c>
    </row>
    <row r="60" spans="1:6" ht="12.75">
      <c r="A60" s="6" t="s">
        <v>106</v>
      </c>
      <c r="B60" s="7">
        <v>10</v>
      </c>
      <c r="C60" s="8" t="s">
        <v>107</v>
      </c>
      <c r="D60" s="9">
        <v>8950</v>
      </c>
      <c r="E60" s="9">
        <v>8950</v>
      </c>
      <c r="F60" s="10">
        <f t="shared" si="0"/>
        <v>100</v>
      </c>
    </row>
    <row r="61" spans="1:6" ht="12.75">
      <c r="A61" s="6" t="s">
        <v>106</v>
      </c>
      <c r="B61" s="7">
        <v>10</v>
      </c>
      <c r="C61" s="8" t="s">
        <v>108</v>
      </c>
      <c r="D61" s="9">
        <v>8950</v>
      </c>
      <c r="E61" s="9">
        <v>8950</v>
      </c>
      <c r="F61" s="10">
        <f t="shared" si="0"/>
        <v>100</v>
      </c>
    </row>
    <row r="62" spans="1:6" ht="12.75">
      <c r="A62" s="1"/>
      <c r="B62" s="11"/>
      <c r="C62" s="11"/>
      <c r="D62" s="12"/>
      <c r="E62" s="12"/>
      <c r="F62" s="12"/>
    </row>
  </sheetData>
  <sheetProtection/>
  <mergeCells count="3">
    <mergeCell ref="A8:F8"/>
    <mergeCell ref="A1:F1"/>
    <mergeCell ref="A2:G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48.2812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5" customHeight="1">
      <c r="A1" s="31" t="s">
        <v>109</v>
      </c>
      <c r="B1" s="32"/>
      <c r="C1" s="32"/>
      <c r="D1" s="32"/>
      <c r="E1" s="32"/>
      <c r="F1" s="32"/>
    </row>
    <row r="2" spans="1:6" ht="12.75">
      <c r="A2" s="3"/>
      <c r="B2" s="13"/>
      <c r="C2" s="13"/>
      <c r="D2" s="13"/>
      <c r="E2" s="13"/>
      <c r="F2" s="13"/>
    </row>
    <row r="3" spans="1:6" ht="39" customHeight="1">
      <c r="A3" s="4" t="s">
        <v>2</v>
      </c>
      <c r="B3" s="4" t="s">
        <v>3</v>
      </c>
      <c r="C3" s="4" t="s">
        <v>110</v>
      </c>
      <c r="D3" s="4" t="s">
        <v>5</v>
      </c>
      <c r="E3" s="4" t="s">
        <v>6</v>
      </c>
      <c r="F3" s="2" t="s">
        <v>231</v>
      </c>
    </row>
    <row r="4" spans="1:6" ht="12.75">
      <c r="A4" s="4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</row>
    <row r="5" spans="1:6" ht="22.5">
      <c r="A5" s="6" t="s">
        <v>111</v>
      </c>
      <c r="B5" s="7">
        <v>200</v>
      </c>
      <c r="C5" s="8" t="s">
        <v>14</v>
      </c>
      <c r="D5" s="25">
        <v>4070577</v>
      </c>
      <c r="E5" s="25">
        <v>3913110.45</v>
      </c>
      <c r="F5" s="26">
        <f>PRODUCT((E5/D5)*100)</f>
        <v>96.13159141812082</v>
      </c>
    </row>
    <row r="6" spans="1:6" ht="12.75">
      <c r="A6" s="6" t="s">
        <v>112</v>
      </c>
      <c r="B6" s="7">
        <v>200</v>
      </c>
      <c r="C6" s="8" t="s">
        <v>113</v>
      </c>
      <c r="D6" s="25">
        <v>1519211.32</v>
      </c>
      <c r="E6" s="25">
        <v>1519211.32</v>
      </c>
      <c r="F6" s="26">
        <f aca="true" t="shared" si="0" ref="F6:F32">PRODUCT((E6/D6)*100)</f>
        <v>100</v>
      </c>
    </row>
    <row r="7" spans="1:6" ht="33.75">
      <c r="A7" s="6" t="s">
        <v>114</v>
      </c>
      <c r="B7" s="7">
        <v>200</v>
      </c>
      <c r="C7" s="8" t="s">
        <v>115</v>
      </c>
      <c r="D7" s="25">
        <v>1186401.79</v>
      </c>
      <c r="E7" s="25">
        <v>1186401.79</v>
      </c>
      <c r="F7" s="26">
        <f t="shared" si="0"/>
        <v>100</v>
      </c>
    </row>
    <row r="8" spans="1:6" s="18" customFormat="1" ht="22.5">
      <c r="A8" s="15" t="s">
        <v>116</v>
      </c>
      <c r="B8" s="16">
        <v>200</v>
      </c>
      <c r="C8" s="17" t="s">
        <v>117</v>
      </c>
      <c r="D8" s="27">
        <v>905947.12</v>
      </c>
      <c r="E8" s="27">
        <v>905947.12</v>
      </c>
      <c r="F8" s="28">
        <f t="shared" si="0"/>
        <v>100</v>
      </c>
    </row>
    <row r="9" spans="1:6" ht="12.75">
      <c r="A9" s="6" t="s">
        <v>119</v>
      </c>
      <c r="B9" s="7">
        <v>200</v>
      </c>
      <c r="C9" s="8" t="s">
        <v>120</v>
      </c>
      <c r="D9" s="25">
        <v>497151.27</v>
      </c>
      <c r="E9" s="25">
        <v>497151.27</v>
      </c>
      <c r="F9" s="26">
        <f t="shared" si="0"/>
        <v>100</v>
      </c>
    </row>
    <row r="10" spans="1:6" ht="12.75">
      <c r="A10" s="6" t="s">
        <v>121</v>
      </c>
      <c r="B10" s="7">
        <v>200</v>
      </c>
      <c r="C10" s="8" t="s">
        <v>122</v>
      </c>
      <c r="D10" s="25">
        <v>142937.29</v>
      </c>
      <c r="E10" s="25">
        <v>142937.29</v>
      </c>
      <c r="F10" s="26">
        <f t="shared" si="0"/>
        <v>100</v>
      </c>
    </row>
    <row r="11" spans="1:6" ht="12.75">
      <c r="A11" s="6" t="s">
        <v>123</v>
      </c>
      <c r="B11" s="7">
        <v>200</v>
      </c>
      <c r="C11" s="8" t="s">
        <v>124</v>
      </c>
      <c r="D11" s="25">
        <v>600</v>
      </c>
      <c r="E11" s="25">
        <v>600</v>
      </c>
      <c r="F11" s="26">
        <f t="shared" si="0"/>
        <v>100</v>
      </c>
    </row>
    <row r="12" spans="1:6" ht="12.75">
      <c r="A12" s="6" t="s">
        <v>125</v>
      </c>
      <c r="B12" s="7">
        <v>200</v>
      </c>
      <c r="C12" s="8" t="s">
        <v>126</v>
      </c>
      <c r="D12" s="25">
        <v>1550</v>
      </c>
      <c r="E12" s="25">
        <v>1550</v>
      </c>
      <c r="F12" s="26">
        <f t="shared" si="0"/>
        <v>100</v>
      </c>
    </row>
    <row r="13" spans="1:6" ht="22.5">
      <c r="A13" s="6" t="s">
        <v>127</v>
      </c>
      <c r="B13" s="7">
        <v>200</v>
      </c>
      <c r="C13" s="8" t="s">
        <v>128</v>
      </c>
      <c r="D13" s="25">
        <v>227279.58</v>
      </c>
      <c r="E13" s="25">
        <v>227279.58</v>
      </c>
      <c r="F13" s="26">
        <f t="shared" si="0"/>
        <v>100</v>
      </c>
    </row>
    <row r="14" spans="1:6" ht="12.75">
      <c r="A14" s="6" t="s">
        <v>129</v>
      </c>
      <c r="B14" s="7">
        <v>200</v>
      </c>
      <c r="C14" s="8" t="s">
        <v>130</v>
      </c>
      <c r="D14" s="25">
        <v>24452.56</v>
      </c>
      <c r="E14" s="25">
        <v>24452.56</v>
      </c>
      <c r="F14" s="26">
        <f t="shared" si="0"/>
        <v>100</v>
      </c>
    </row>
    <row r="15" spans="1:6" ht="12.75">
      <c r="A15" s="6" t="s">
        <v>125</v>
      </c>
      <c r="B15" s="7">
        <v>200</v>
      </c>
      <c r="C15" s="8" t="s">
        <v>131</v>
      </c>
      <c r="D15" s="25">
        <v>6326.52</v>
      </c>
      <c r="E15" s="25">
        <v>6326.52</v>
      </c>
      <c r="F15" s="26">
        <f t="shared" si="0"/>
        <v>100</v>
      </c>
    </row>
    <row r="16" spans="1:6" ht="12.75">
      <c r="A16" s="6" t="s">
        <v>132</v>
      </c>
      <c r="B16" s="7">
        <v>200</v>
      </c>
      <c r="C16" s="8" t="s">
        <v>133</v>
      </c>
      <c r="D16" s="25">
        <v>32611.48</v>
      </c>
      <c r="E16" s="25">
        <v>32611.48</v>
      </c>
      <c r="F16" s="26">
        <f t="shared" si="0"/>
        <v>100</v>
      </c>
    </row>
    <row r="17" spans="1:6" ht="12.75">
      <c r="A17" s="6" t="s">
        <v>134</v>
      </c>
      <c r="B17" s="7">
        <v>200</v>
      </c>
      <c r="C17" s="8" t="s">
        <v>135</v>
      </c>
      <c r="D17" s="25">
        <v>14304</v>
      </c>
      <c r="E17" s="25">
        <v>14304</v>
      </c>
      <c r="F17" s="26">
        <f t="shared" si="0"/>
        <v>100</v>
      </c>
    </row>
    <row r="18" spans="1:6" ht="12.75">
      <c r="A18" s="6" t="s">
        <v>136</v>
      </c>
      <c r="B18" s="7">
        <v>200</v>
      </c>
      <c r="C18" s="8" t="s">
        <v>137</v>
      </c>
      <c r="D18" s="25">
        <v>17801.58</v>
      </c>
      <c r="E18" s="25">
        <v>17801.58</v>
      </c>
      <c r="F18" s="26">
        <f t="shared" si="0"/>
        <v>100</v>
      </c>
    </row>
    <row r="19" spans="1:6" ht="12.75">
      <c r="A19" s="6" t="s">
        <v>138</v>
      </c>
      <c r="B19" s="7">
        <v>200</v>
      </c>
      <c r="C19" s="8" t="s">
        <v>139</v>
      </c>
      <c r="D19" s="25">
        <v>2000</v>
      </c>
      <c r="E19" s="25">
        <v>2000</v>
      </c>
      <c r="F19" s="26">
        <f t="shared" si="0"/>
        <v>100</v>
      </c>
    </row>
    <row r="20" spans="1:6" ht="12.75">
      <c r="A20" s="6" t="s">
        <v>141</v>
      </c>
      <c r="B20" s="7">
        <v>200</v>
      </c>
      <c r="C20" s="8" t="s">
        <v>142</v>
      </c>
      <c r="D20" s="25">
        <v>18500</v>
      </c>
      <c r="E20" s="25">
        <v>18500</v>
      </c>
      <c r="F20" s="26">
        <f t="shared" si="0"/>
        <v>100</v>
      </c>
    </row>
    <row r="21" spans="1:6" ht="12.75">
      <c r="A21" s="6" t="s">
        <v>143</v>
      </c>
      <c r="B21" s="7">
        <v>200</v>
      </c>
      <c r="C21" s="8" t="s">
        <v>144</v>
      </c>
      <c r="D21" s="25">
        <v>111283.44</v>
      </c>
      <c r="E21" s="25">
        <v>111283.44</v>
      </c>
      <c r="F21" s="26">
        <f t="shared" si="0"/>
        <v>100</v>
      </c>
    </row>
    <row r="22" spans="1:6" ht="12.75">
      <c r="A22" s="6" t="s">
        <v>138</v>
      </c>
      <c r="B22" s="7">
        <v>200</v>
      </c>
      <c r="C22" s="8" t="s">
        <v>146</v>
      </c>
      <c r="D22" s="25">
        <v>29181</v>
      </c>
      <c r="E22" s="25">
        <v>29181</v>
      </c>
      <c r="F22" s="26">
        <f t="shared" si="0"/>
        <v>100</v>
      </c>
    </row>
    <row r="23" spans="1:6" ht="12.75">
      <c r="A23" s="6" t="s">
        <v>147</v>
      </c>
      <c r="B23" s="7">
        <v>200</v>
      </c>
      <c r="C23" s="8" t="s">
        <v>148</v>
      </c>
      <c r="D23" s="25">
        <v>7247.98</v>
      </c>
      <c r="E23" s="25">
        <v>7247.98</v>
      </c>
      <c r="F23" s="26">
        <f t="shared" si="0"/>
        <v>100</v>
      </c>
    </row>
    <row r="24" spans="1:6" ht="12.75">
      <c r="A24" s="6" t="s">
        <v>118</v>
      </c>
      <c r="B24" s="7">
        <v>200</v>
      </c>
      <c r="C24" s="8" t="s">
        <v>149</v>
      </c>
      <c r="D24" s="25">
        <v>7247.98</v>
      </c>
      <c r="E24" s="25">
        <v>7247.98</v>
      </c>
      <c r="F24" s="26">
        <f t="shared" si="0"/>
        <v>100</v>
      </c>
    </row>
    <row r="25" spans="1:6" ht="12.75">
      <c r="A25" s="6" t="s">
        <v>138</v>
      </c>
      <c r="B25" s="7">
        <v>200</v>
      </c>
      <c r="C25" s="8" t="s">
        <v>150</v>
      </c>
      <c r="D25" s="25">
        <v>7247.98</v>
      </c>
      <c r="E25" s="25">
        <v>7247.98</v>
      </c>
      <c r="F25" s="26">
        <f t="shared" si="0"/>
        <v>100</v>
      </c>
    </row>
    <row r="26" spans="1:6" s="18" customFormat="1" ht="33.75">
      <c r="A26" s="15" t="s">
        <v>151</v>
      </c>
      <c r="B26" s="16">
        <v>200</v>
      </c>
      <c r="C26" s="17" t="s">
        <v>152</v>
      </c>
      <c r="D26" s="27">
        <v>280454.67</v>
      </c>
      <c r="E26" s="27">
        <v>280454.67</v>
      </c>
      <c r="F26" s="28">
        <f t="shared" si="0"/>
        <v>100</v>
      </c>
    </row>
    <row r="27" spans="1:6" ht="12.75">
      <c r="A27" s="6" t="s">
        <v>119</v>
      </c>
      <c r="B27" s="7">
        <v>200</v>
      </c>
      <c r="C27" s="8" t="s">
        <v>153</v>
      </c>
      <c r="D27" s="25">
        <v>222928.74</v>
      </c>
      <c r="E27" s="25">
        <v>222928.74</v>
      </c>
      <c r="F27" s="26">
        <f t="shared" si="0"/>
        <v>100</v>
      </c>
    </row>
    <row r="28" spans="1:6" ht="12.75">
      <c r="A28" s="6" t="s">
        <v>121</v>
      </c>
      <c r="B28" s="7">
        <v>200</v>
      </c>
      <c r="C28" s="8" t="s">
        <v>154</v>
      </c>
      <c r="D28" s="25">
        <v>57525.93</v>
      </c>
      <c r="E28" s="25">
        <v>57525.93</v>
      </c>
      <c r="F28" s="26">
        <f t="shared" si="0"/>
        <v>100</v>
      </c>
    </row>
    <row r="29" spans="1:6" s="18" customFormat="1" ht="12.75">
      <c r="A29" s="15" t="s">
        <v>155</v>
      </c>
      <c r="B29" s="16">
        <v>200</v>
      </c>
      <c r="C29" s="17" t="s">
        <v>156</v>
      </c>
      <c r="D29" s="27">
        <v>332809.53</v>
      </c>
      <c r="E29" s="27">
        <v>332809.53</v>
      </c>
      <c r="F29" s="28">
        <f t="shared" si="0"/>
        <v>100</v>
      </c>
    </row>
    <row r="30" spans="1:6" s="23" customFormat="1" ht="22.5">
      <c r="A30" s="20" t="s">
        <v>157</v>
      </c>
      <c r="B30" s="21">
        <v>200</v>
      </c>
      <c r="C30" s="22" t="s">
        <v>158</v>
      </c>
      <c r="D30" s="29">
        <v>2800</v>
      </c>
      <c r="E30" s="29">
        <v>2800</v>
      </c>
      <c r="F30" s="30">
        <f t="shared" si="0"/>
        <v>100</v>
      </c>
    </row>
    <row r="31" spans="1:6" ht="22.5">
      <c r="A31" s="6" t="s">
        <v>127</v>
      </c>
      <c r="B31" s="7">
        <v>200</v>
      </c>
      <c r="C31" s="19" t="s">
        <v>159</v>
      </c>
      <c r="D31" s="25">
        <v>2800</v>
      </c>
      <c r="E31" s="25">
        <v>2800</v>
      </c>
      <c r="F31" s="26">
        <f t="shared" si="0"/>
        <v>100</v>
      </c>
    </row>
    <row r="32" spans="1:6" s="23" customFormat="1" ht="22.5">
      <c r="A32" s="20" t="s">
        <v>236</v>
      </c>
      <c r="B32" s="21">
        <v>200</v>
      </c>
      <c r="C32" s="22" t="s">
        <v>160</v>
      </c>
      <c r="D32" s="29">
        <v>284614.53</v>
      </c>
      <c r="E32" s="29">
        <v>284614.53</v>
      </c>
      <c r="F32" s="30">
        <f t="shared" si="0"/>
        <v>100</v>
      </c>
    </row>
    <row r="33" spans="1:6" ht="12.75">
      <c r="A33" s="6" t="s">
        <v>119</v>
      </c>
      <c r="B33" s="7">
        <v>200</v>
      </c>
      <c r="C33" s="8" t="s">
        <v>161</v>
      </c>
      <c r="D33" s="25">
        <v>179445.8</v>
      </c>
      <c r="E33" s="25">
        <v>179445.8</v>
      </c>
      <c r="F33" s="26">
        <f aca="true" t="shared" si="1" ref="F33:F52">PRODUCT((E33/D33)*100)</f>
        <v>100</v>
      </c>
    </row>
    <row r="34" spans="1:6" ht="12.75">
      <c r="A34" s="6" t="s">
        <v>121</v>
      </c>
      <c r="B34" s="7">
        <v>200</v>
      </c>
      <c r="C34" s="8" t="s">
        <v>162</v>
      </c>
      <c r="D34" s="25">
        <v>59425.75</v>
      </c>
      <c r="E34" s="25">
        <v>59425.75</v>
      </c>
      <c r="F34" s="26">
        <f t="shared" si="1"/>
        <v>100</v>
      </c>
    </row>
    <row r="35" spans="1:6" ht="12.75">
      <c r="A35" s="6" t="s">
        <v>129</v>
      </c>
      <c r="B35" s="7">
        <v>200</v>
      </c>
      <c r="C35" s="8" t="s">
        <v>163</v>
      </c>
      <c r="D35" s="25">
        <v>16178.98</v>
      </c>
      <c r="E35" s="25">
        <v>16178.98</v>
      </c>
      <c r="F35" s="26">
        <f t="shared" si="1"/>
        <v>100</v>
      </c>
    </row>
    <row r="36" spans="1:6" ht="12.75">
      <c r="A36" s="6" t="s">
        <v>136</v>
      </c>
      <c r="B36" s="7">
        <v>200</v>
      </c>
      <c r="C36" s="8" t="s">
        <v>164</v>
      </c>
      <c r="D36" s="25">
        <v>29564</v>
      </c>
      <c r="E36" s="25">
        <v>29564</v>
      </c>
      <c r="F36" s="26">
        <f t="shared" si="1"/>
        <v>100</v>
      </c>
    </row>
    <row r="37" spans="1:6" s="23" customFormat="1" ht="22.5">
      <c r="A37" s="20" t="s">
        <v>165</v>
      </c>
      <c r="B37" s="21">
        <v>200</v>
      </c>
      <c r="C37" s="22" t="s">
        <v>166</v>
      </c>
      <c r="D37" s="29">
        <v>45395</v>
      </c>
      <c r="E37" s="29">
        <v>45395</v>
      </c>
      <c r="F37" s="30">
        <f t="shared" si="1"/>
        <v>100</v>
      </c>
    </row>
    <row r="38" spans="1:6" ht="12.75">
      <c r="A38" s="6" t="s">
        <v>129</v>
      </c>
      <c r="B38" s="7">
        <v>200</v>
      </c>
      <c r="C38" s="8" t="s">
        <v>167</v>
      </c>
      <c r="D38" s="25">
        <v>7459</v>
      </c>
      <c r="E38" s="25">
        <v>7459</v>
      </c>
      <c r="F38" s="26">
        <f t="shared" si="1"/>
        <v>100</v>
      </c>
    </row>
    <row r="39" spans="1:6" ht="12.75">
      <c r="A39" s="6" t="s">
        <v>132</v>
      </c>
      <c r="B39" s="7">
        <v>200</v>
      </c>
      <c r="C39" s="8" t="s">
        <v>168</v>
      </c>
      <c r="D39" s="25">
        <v>7436</v>
      </c>
      <c r="E39" s="25">
        <v>7436</v>
      </c>
      <c r="F39" s="26">
        <f t="shared" si="1"/>
        <v>100</v>
      </c>
    </row>
    <row r="40" spans="1:6" ht="12.75">
      <c r="A40" s="6" t="s">
        <v>143</v>
      </c>
      <c r="B40" s="7">
        <v>200</v>
      </c>
      <c r="C40" s="8" t="s">
        <v>169</v>
      </c>
      <c r="D40" s="25">
        <v>30500</v>
      </c>
      <c r="E40" s="25">
        <v>30500</v>
      </c>
      <c r="F40" s="26">
        <f t="shared" si="1"/>
        <v>100</v>
      </c>
    </row>
    <row r="41" spans="1:6" s="18" customFormat="1" ht="22.5">
      <c r="A41" s="15" t="s">
        <v>170</v>
      </c>
      <c r="B41" s="16">
        <v>200</v>
      </c>
      <c r="C41" s="17" t="s">
        <v>171</v>
      </c>
      <c r="D41" s="27">
        <v>100168</v>
      </c>
      <c r="E41" s="27">
        <v>100168</v>
      </c>
      <c r="F41" s="28">
        <f t="shared" si="1"/>
        <v>100</v>
      </c>
    </row>
    <row r="42" spans="1:6" ht="12.75">
      <c r="A42" s="6" t="s">
        <v>119</v>
      </c>
      <c r="B42" s="7">
        <v>200</v>
      </c>
      <c r="C42" s="8" t="s">
        <v>172</v>
      </c>
      <c r="D42" s="25">
        <v>76717.93</v>
      </c>
      <c r="E42" s="25">
        <v>76717.93</v>
      </c>
      <c r="F42" s="26">
        <f t="shared" si="1"/>
        <v>100</v>
      </c>
    </row>
    <row r="43" spans="1:6" ht="12.75">
      <c r="A43" s="6" t="s">
        <v>121</v>
      </c>
      <c r="B43" s="7">
        <v>200</v>
      </c>
      <c r="C43" s="8" t="s">
        <v>173</v>
      </c>
      <c r="D43" s="25">
        <v>23450.07</v>
      </c>
      <c r="E43" s="25">
        <v>23450.07</v>
      </c>
      <c r="F43" s="26">
        <f t="shared" si="1"/>
        <v>100</v>
      </c>
    </row>
    <row r="44" spans="1:6" s="18" customFormat="1" ht="12.75">
      <c r="A44" s="15" t="s">
        <v>174</v>
      </c>
      <c r="B44" s="16">
        <v>200</v>
      </c>
      <c r="C44" s="17" t="s">
        <v>175</v>
      </c>
      <c r="D44" s="27">
        <v>23254</v>
      </c>
      <c r="E44" s="27">
        <v>23253.2</v>
      </c>
      <c r="F44" s="28">
        <f t="shared" si="1"/>
        <v>99.99655973165908</v>
      </c>
    </row>
    <row r="45" spans="1:6" ht="12.75">
      <c r="A45" s="6" t="s">
        <v>119</v>
      </c>
      <c r="B45" s="7">
        <v>200</v>
      </c>
      <c r="C45" s="8" t="s">
        <v>176</v>
      </c>
      <c r="D45" s="25">
        <v>17860</v>
      </c>
      <c r="E45" s="25">
        <v>17859.6</v>
      </c>
      <c r="F45" s="26">
        <f t="shared" si="1"/>
        <v>99.99776035834266</v>
      </c>
    </row>
    <row r="46" spans="1:6" ht="12.75">
      <c r="A46" s="6" t="s">
        <v>121</v>
      </c>
      <c r="B46" s="7">
        <v>200</v>
      </c>
      <c r="C46" s="8" t="s">
        <v>177</v>
      </c>
      <c r="D46" s="25">
        <v>5394</v>
      </c>
      <c r="E46" s="25">
        <v>5393.6</v>
      </c>
      <c r="F46" s="26">
        <f t="shared" si="1"/>
        <v>99.9925843529848</v>
      </c>
    </row>
    <row r="47" spans="1:6" s="18" customFormat="1" ht="12.75">
      <c r="A47" s="15" t="s">
        <v>178</v>
      </c>
      <c r="B47" s="16">
        <v>200</v>
      </c>
      <c r="C47" s="17" t="s">
        <v>179</v>
      </c>
      <c r="D47" s="27">
        <v>1553329</v>
      </c>
      <c r="E47" s="27">
        <v>1396946</v>
      </c>
      <c r="F47" s="28">
        <f t="shared" si="1"/>
        <v>89.93239680711555</v>
      </c>
    </row>
    <row r="48" spans="1:6" ht="12.75">
      <c r="A48" s="6" t="s">
        <v>132</v>
      </c>
      <c r="B48" s="7">
        <v>200</v>
      </c>
      <c r="C48" s="8" t="s">
        <v>180</v>
      </c>
      <c r="D48" s="25">
        <v>16365</v>
      </c>
      <c r="E48" s="25">
        <v>16364.83</v>
      </c>
      <c r="F48" s="26">
        <f t="shared" si="1"/>
        <v>99.99896119767797</v>
      </c>
    </row>
    <row r="49" spans="1:6" ht="12.75">
      <c r="A49" s="6" t="s">
        <v>134</v>
      </c>
      <c r="B49" s="7">
        <v>200</v>
      </c>
      <c r="C49" s="8" t="s">
        <v>181</v>
      </c>
      <c r="D49" s="25">
        <v>546329.13</v>
      </c>
      <c r="E49" s="25">
        <v>389946.3</v>
      </c>
      <c r="F49" s="26">
        <f t="shared" si="1"/>
        <v>71.37571082837923</v>
      </c>
    </row>
    <row r="50" spans="1:6" ht="12.75">
      <c r="A50" s="6" t="s">
        <v>136</v>
      </c>
      <c r="B50" s="7">
        <v>200</v>
      </c>
      <c r="C50" s="8" t="s">
        <v>182</v>
      </c>
      <c r="D50" s="25">
        <v>299125.57</v>
      </c>
      <c r="E50" s="25">
        <v>299125.57</v>
      </c>
      <c r="F50" s="26">
        <f t="shared" si="1"/>
        <v>100</v>
      </c>
    </row>
    <row r="51" spans="1:6" ht="12.75">
      <c r="A51" s="6" t="s">
        <v>140</v>
      </c>
      <c r="B51" s="7">
        <v>200</v>
      </c>
      <c r="C51" s="8" t="s">
        <v>183</v>
      </c>
      <c r="D51" s="25">
        <v>691509.3</v>
      </c>
      <c r="E51" s="25">
        <v>691509.3</v>
      </c>
      <c r="F51" s="26">
        <f t="shared" si="1"/>
        <v>100</v>
      </c>
    </row>
    <row r="52" spans="1:6" ht="12.75">
      <c r="A52" s="6" t="s">
        <v>143</v>
      </c>
      <c r="B52" s="7">
        <v>200</v>
      </c>
      <c r="C52" s="8" t="s">
        <v>184</v>
      </c>
      <c r="D52" s="25">
        <v>691509.3</v>
      </c>
      <c r="E52" s="25">
        <v>691509.3</v>
      </c>
      <c r="F52" s="26">
        <f t="shared" si="1"/>
        <v>100</v>
      </c>
    </row>
    <row r="53" spans="1:6" s="18" customFormat="1" ht="12.75">
      <c r="A53" s="15" t="s">
        <v>185</v>
      </c>
      <c r="B53" s="16">
        <v>200</v>
      </c>
      <c r="C53" s="17" t="s">
        <v>186</v>
      </c>
      <c r="D53" s="27">
        <v>8950</v>
      </c>
      <c r="E53" s="27">
        <v>8950</v>
      </c>
      <c r="F53" s="28">
        <f aca="true" t="shared" si="2" ref="F53:F69">PRODUCT((E53/D53)*100)</f>
        <v>100</v>
      </c>
    </row>
    <row r="54" spans="1:6" ht="12.75">
      <c r="A54" s="6" t="s">
        <v>141</v>
      </c>
      <c r="B54" s="7">
        <v>200</v>
      </c>
      <c r="C54" s="8" t="s">
        <v>187</v>
      </c>
      <c r="D54" s="25">
        <v>8950</v>
      </c>
      <c r="E54" s="25">
        <v>8950</v>
      </c>
      <c r="F54" s="26">
        <f t="shared" si="2"/>
        <v>100</v>
      </c>
    </row>
    <row r="55" spans="1:6" s="18" customFormat="1" ht="33.75">
      <c r="A55" s="15" t="s">
        <v>188</v>
      </c>
      <c r="B55" s="16">
        <v>200</v>
      </c>
      <c r="C55" s="17" t="s">
        <v>189</v>
      </c>
      <c r="D55" s="27">
        <v>33530</v>
      </c>
      <c r="E55" s="27">
        <v>33530</v>
      </c>
      <c r="F55" s="28">
        <f t="shared" si="2"/>
        <v>100</v>
      </c>
    </row>
    <row r="56" spans="1:6" ht="12.75">
      <c r="A56" s="6" t="s">
        <v>143</v>
      </c>
      <c r="B56" s="7">
        <v>200</v>
      </c>
      <c r="C56" s="8" t="s">
        <v>190</v>
      </c>
      <c r="D56" s="25">
        <v>33530</v>
      </c>
      <c r="E56" s="25">
        <v>33530</v>
      </c>
      <c r="F56" s="26">
        <f t="shared" si="2"/>
        <v>100</v>
      </c>
    </row>
    <row r="57" spans="1:6" s="18" customFormat="1" ht="33.75">
      <c r="A57" s="15" t="s">
        <v>237</v>
      </c>
      <c r="B57" s="16">
        <v>200</v>
      </c>
      <c r="C57" s="17" t="s">
        <v>191</v>
      </c>
      <c r="D57" s="27">
        <v>32450</v>
      </c>
      <c r="E57" s="27">
        <v>32450</v>
      </c>
      <c r="F57" s="28">
        <f t="shared" si="2"/>
        <v>100</v>
      </c>
    </row>
    <row r="58" spans="1:6" ht="12.75">
      <c r="A58" s="6" t="s">
        <v>134</v>
      </c>
      <c r="B58" s="7">
        <v>200</v>
      </c>
      <c r="C58" s="8" t="s">
        <v>192</v>
      </c>
      <c r="D58" s="25">
        <v>22600</v>
      </c>
      <c r="E58" s="25">
        <v>22600</v>
      </c>
      <c r="F58" s="26">
        <f t="shared" si="2"/>
        <v>100</v>
      </c>
    </row>
    <row r="59" spans="1:6" ht="12.75">
      <c r="A59" s="6" t="s">
        <v>143</v>
      </c>
      <c r="B59" s="7">
        <v>200</v>
      </c>
      <c r="C59" s="8" t="s">
        <v>193</v>
      </c>
      <c r="D59" s="25">
        <v>9850</v>
      </c>
      <c r="E59" s="25">
        <v>9850</v>
      </c>
      <c r="F59" s="26">
        <f t="shared" si="2"/>
        <v>100</v>
      </c>
    </row>
    <row r="60" spans="1:6" s="18" customFormat="1" ht="12.75">
      <c r="A60" s="15" t="s">
        <v>194</v>
      </c>
      <c r="B60" s="16">
        <v>200</v>
      </c>
      <c r="C60" s="17" t="s">
        <v>195</v>
      </c>
      <c r="D60" s="27">
        <v>37212.09</v>
      </c>
      <c r="E60" s="27">
        <v>37212.09</v>
      </c>
      <c r="F60" s="28">
        <f t="shared" si="2"/>
        <v>100</v>
      </c>
    </row>
    <row r="61" spans="1:6" s="23" customFormat="1" ht="22.5">
      <c r="A61" s="20" t="s">
        <v>196</v>
      </c>
      <c r="B61" s="21">
        <v>200</v>
      </c>
      <c r="C61" s="22" t="s">
        <v>197</v>
      </c>
      <c r="D61" s="29">
        <v>18292.09</v>
      </c>
      <c r="E61" s="29">
        <v>18292.09</v>
      </c>
      <c r="F61" s="30">
        <f t="shared" si="2"/>
        <v>100</v>
      </c>
    </row>
    <row r="62" spans="1:6" s="23" customFormat="1" ht="22.5">
      <c r="A62" s="20" t="s">
        <v>198</v>
      </c>
      <c r="B62" s="21">
        <v>200</v>
      </c>
      <c r="C62" s="22" t="s">
        <v>199</v>
      </c>
      <c r="D62" s="29">
        <v>13000</v>
      </c>
      <c r="E62" s="29">
        <v>13000</v>
      </c>
      <c r="F62" s="30">
        <f t="shared" si="2"/>
        <v>100</v>
      </c>
    </row>
    <row r="63" spans="1:6" ht="12.75">
      <c r="A63" s="6" t="s">
        <v>136</v>
      </c>
      <c r="B63" s="7">
        <v>200</v>
      </c>
      <c r="C63" s="8" t="s">
        <v>200</v>
      </c>
      <c r="D63" s="25">
        <v>11923.6</v>
      </c>
      <c r="E63" s="25">
        <v>11923.6</v>
      </c>
      <c r="F63" s="26">
        <f t="shared" si="2"/>
        <v>100</v>
      </c>
    </row>
    <row r="64" spans="1:6" ht="12.75">
      <c r="A64" s="6" t="s">
        <v>143</v>
      </c>
      <c r="B64" s="7">
        <v>200</v>
      </c>
      <c r="C64" s="8" t="s">
        <v>201</v>
      </c>
      <c r="D64" s="25">
        <v>1076.4</v>
      </c>
      <c r="E64" s="25">
        <v>1076.4</v>
      </c>
      <c r="F64" s="26">
        <f t="shared" si="2"/>
        <v>100</v>
      </c>
    </row>
    <row r="65" spans="1:6" s="23" customFormat="1" ht="22.5">
      <c r="A65" s="20" t="s">
        <v>202</v>
      </c>
      <c r="B65" s="21">
        <v>200</v>
      </c>
      <c r="C65" s="22" t="s">
        <v>203</v>
      </c>
      <c r="D65" s="29">
        <v>5920</v>
      </c>
      <c r="E65" s="29">
        <v>5920</v>
      </c>
      <c r="F65" s="30">
        <f t="shared" si="2"/>
        <v>100</v>
      </c>
    </row>
    <row r="66" spans="1:6" ht="12.75">
      <c r="A66" s="6" t="s">
        <v>143</v>
      </c>
      <c r="B66" s="7">
        <v>200</v>
      </c>
      <c r="C66" s="8" t="s">
        <v>204</v>
      </c>
      <c r="D66" s="25">
        <v>5920</v>
      </c>
      <c r="E66" s="25">
        <v>5920</v>
      </c>
      <c r="F66" s="26">
        <f t="shared" si="2"/>
        <v>100</v>
      </c>
    </row>
    <row r="67" spans="1:6" s="18" customFormat="1" ht="12.75">
      <c r="A67" s="15" t="s">
        <v>205</v>
      </c>
      <c r="B67" s="16">
        <v>200</v>
      </c>
      <c r="C67" s="17" t="s">
        <v>206</v>
      </c>
      <c r="D67" s="27">
        <v>719039.92</v>
      </c>
      <c r="E67" s="27">
        <v>719039.84</v>
      </c>
      <c r="F67" s="28">
        <f t="shared" si="2"/>
        <v>99.99998887405305</v>
      </c>
    </row>
    <row r="68" spans="1:6" ht="12.75">
      <c r="A68" s="6" t="s">
        <v>119</v>
      </c>
      <c r="B68" s="7">
        <v>200</v>
      </c>
      <c r="C68" s="8" t="s">
        <v>207</v>
      </c>
      <c r="D68" s="25">
        <v>411572.48</v>
      </c>
      <c r="E68" s="25">
        <v>411572.48</v>
      </c>
      <c r="F68" s="26">
        <f t="shared" si="2"/>
        <v>100</v>
      </c>
    </row>
    <row r="69" spans="1:6" ht="12.75">
      <c r="A69" s="6" t="s">
        <v>121</v>
      </c>
      <c r="B69" s="7">
        <v>200</v>
      </c>
      <c r="C69" s="8" t="s">
        <v>208</v>
      </c>
      <c r="D69" s="25">
        <v>128762.97</v>
      </c>
      <c r="E69" s="25">
        <v>128762.97</v>
      </c>
      <c r="F69" s="26">
        <f t="shared" si="2"/>
        <v>100</v>
      </c>
    </row>
    <row r="70" spans="1:6" ht="12.75">
      <c r="A70" s="6" t="s">
        <v>129</v>
      </c>
      <c r="B70" s="7">
        <v>200</v>
      </c>
      <c r="C70" s="8" t="s">
        <v>209</v>
      </c>
      <c r="D70" s="25">
        <v>10853</v>
      </c>
      <c r="E70" s="25">
        <v>10853</v>
      </c>
      <c r="F70" s="26">
        <f aca="true" t="shared" si="3" ref="F70:F88">PRODUCT((E70/D70)*100)</f>
        <v>100</v>
      </c>
    </row>
    <row r="71" spans="1:6" ht="12.75">
      <c r="A71" s="6" t="s">
        <v>125</v>
      </c>
      <c r="B71" s="7">
        <v>200</v>
      </c>
      <c r="C71" s="8" t="s">
        <v>210</v>
      </c>
      <c r="D71" s="25">
        <v>8505</v>
      </c>
      <c r="E71" s="25">
        <v>8505</v>
      </c>
      <c r="F71" s="26">
        <f t="shared" si="3"/>
        <v>100</v>
      </c>
    </row>
    <row r="72" spans="1:6" ht="12.75">
      <c r="A72" s="6" t="s">
        <v>132</v>
      </c>
      <c r="B72" s="7">
        <v>200</v>
      </c>
      <c r="C72" s="8" t="s">
        <v>211</v>
      </c>
      <c r="D72" s="25">
        <v>19107</v>
      </c>
      <c r="E72" s="25">
        <v>19107</v>
      </c>
      <c r="F72" s="26">
        <f t="shared" si="3"/>
        <v>100</v>
      </c>
    </row>
    <row r="73" spans="1:6" ht="12.75">
      <c r="A73" s="6" t="s">
        <v>134</v>
      </c>
      <c r="B73" s="7">
        <v>200</v>
      </c>
      <c r="C73" s="8" t="s">
        <v>212</v>
      </c>
      <c r="D73" s="25">
        <v>27035</v>
      </c>
      <c r="E73" s="25">
        <v>27034.92</v>
      </c>
      <c r="F73" s="26">
        <f t="shared" si="3"/>
        <v>99.99970408729423</v>
      </c>
    </row>
    <row r="74" spans="1:6" ht="12.75">
      <c r="A74" s="6" t="s">
        <v>136</v>
      </c>
      <c r="B74" s="7">
        <v>200</v>
      </c>
      <c r="C74" s="8" t="s">
        <v>213</v>
      </c>
      <c r="D74" s="25">
        <v>6046</v>
      </c>
      <c r="E74" s="25">
        <v>6046</v>
      </c>
      <c r="F74" s="26">
        <f t="shared" si="3"/>
        <v>100</v>
      </c>
    </row>
    <row r="75" spans="1:6" ht="12.75">
      <c r="A75" s="6" t="s">
        <v>143</v>
      </c>
      <c r="B75" s="7">
        <v>200</v>
      </c>
      <c r="C75" s="8" t="s">
        <v>214</v>
      </c>
      <c r="D75" s="25">
        <v>89597</v>
      </c>
      <c r="E75" s="25">
        <v>89597</v>
      </c>
      <c r="F75" s="26">
        <f t="shared" si="3"/>
        <v>100</v>
      </c>
    </row>
    <row r="76" spans="1:6" ht="22.5">
      <c r="A76" s="6" t="s">
        <v>145</v>
      </c>
      <c r="B76" s="7">
        <v>200</v>
      </c>
      <c r="C76" s="8" t="s">
        <v>215</v>
      </c>
      <c r="D76" s="25">
        <v>17550</v>
      </c>
      <c r="E76" s="25">
        <v>17550</v>
      </c>
      <c r="F76" s="26">
        <f t="shared" si="3"/>
        <v>100</v>
      </c>
    </row>
    <row r="77" spans="1:6" ht="12.75">
      <c r="A77" s="6" t="s">
        <v>147</v>
      </c>
      <c r="B77" s="7">
        <v>200</v>
      </c>
      <c r="C77" s="8" t="s">
        <v>216</v>
      </c>
      <c r="D77" s="25">
        <v>11.47</v>
      </c>
      <c r="E77" s="25">
        <v>11.47</v>
      </c>
      <c r="F77" s="26">
        <f t="shared" si="3"/>
        <v>100</v>
      </c>
    </row>
    <row r="78" spans="1:6" s="18" customFormat="1" ht="12.75">
      <c r="A78" s="15" t="s">
        <v>238</v>
      </c>
      <c r="B78" s="16">
        <v>200</v>
      </c>
      <c r="C78" s="17" t="s">
        <v>217</v>
      </c>
      <c r="D78" s="27">
        <v>34550</v>
      </c>
      <c r="E78" s="27">
        <v>34550</v>
      </c>
      <c r="F78" s="28">
        <f t="shared" si="3"/>
        <v>100</v>
      </c>
    </row>
    <row r="79" spans="1:6" ht="33.75">
      <c r="A79" s="14" t="s">
        <v>239</v>
      </c>
      <c r="B79" s="7">
        <v>200</v>
      </c>
      <c r="C79" s="8" t="s">
        <v>218</v>
      </c>
      <c r="D79" s="25">
        <v>34550</v>
      </c>
      <c r="E79" s="25">
        <v>34550</v>
      </c>
      <c r="F79" s="26">
        <f t="shared" si="3"/>
        <v>100</v>
      </c>
    </row>
    <row r="80" spans="1:6" ht="12.75">
      <c r="A80" s="6" t="s">
        <v>134</v>
      </c>
      <c r="B80" s="7">
        <v>200</v>
      </c>
      <c r="C80" s="8" t="s">
        <v>219</v>
      </c>
      <c r="D80" s="25">
        <v>7725.26</v>
      </c>
      <c r="E80" s="25">
        <v>7725.26</v>
      </c>
      <c r="F80" s="26">
        <f t="shared" si="3"/>
        <v>100</v>
      </c>
    </row>
    <row r="81" spans="1:6" ht="12.75">
      <c r="A81" s="6" t="s">
        <v>136</v>
      </c>
      <c r="B81" s="7">
        <v>200</v>
      </c>
      <c r="C81" s="8" t="s">
        <v>220</v>
      </c>
      <c r="D81" s="25">
        <v>12212.74</v>
      </c>
      <c r="E81" s="25">
        <v>12212.74</v>
      </c>
      <c r="F81" s="26">
        <f t="shared" si="3"/>
        <v>100</v>
      </c>
    </row>
    <row r="82" spans="1:6" ht="12.75">
      <c r="A82" s="6" t="s">
        <v>143</v>
      </c>
      <c r="B82" s="7">
        <v>200</v>
      </c>
      <c r="C82" s="8" t="s">
        <v>221</v>
      </c>
      <c r="D82" s="25">
        <v>14612</v>
      </c>
      <c r="E82" s="25">
        <v>14612</v>
      </c>
      <c r="F82" s="26">
        <f t="shared" si="3"/>
        <v>100</v>
      </c>
    </row>
    <row r="83" spans="1:6" s="18" customFormat="1" ht="12.75">
      <c r="A83" s="15" t="s">
        <v>222</v>
      </c>
      <c r="B83" s="16">
        <v>200</v>
      </c>
      <c r="C83" s="17" t="s">
        <v>223</v>
      </c>
      <c r="D83" s="27">
        <v>6000</v>
      </c>
      <c r="E83" s="27">
        <v>6000</v>
      </c>
      <c r="F83" s="28">
        <f t="shared" si="3"/>
        <v>100</v>
      </c>
    </row>
    <row r="84" spans="1:6" ht="22.5">
      <c r="A84" s="6" t="s">
        <v>224</v>
      </c>
      <c r="B84" s="7">
        <v>200</v>
      </c>
      <c r="C84" s="8" t="s">
        <v>225</v>
      </c>
      <c r="D84" s="25">
        <v>6000</v>
      </c>
      <c r="E84" s="25">
        <v>6000</v>
      </c>
      <c r="F84" s="26">
        <f t="shared" si="3"/>
        <v>100</v>
      </c>
    </row>
    <row r="85" spans="1:6" s="18" customFormat="1" ht="22.5">
      <c r="A85" s="15" t="s">
        <v>226</v>
      </c>
      <c r="B85" s="16">
        <v>200</v>
      </c>
      <c r="C85" s="17" t="s">
        <v>227</v>
      </c>
      <c r="D85" s="27">
        <v>2882.67</v>
      </c>
      <c r="E85" s="27">
        <v>1800</v>
      </c>
      <c r="F85" s="28">
        <f t="shared" si="3"/>
        <v>62.44211095963117</v>
      </c>
    </row>
    <row r="86" spans="1:6" ht="12.75">
      <c r="A86" s="6" t="s">
        <v>138</v>
      </c>
      <c r="B86" s="7">
        <v>200</v>
      </c>
      <c r="C86" s="8" t="s">
        <v>228</v>
      </c>
      <c r="D86" s="25">
        <v>1000</v>
      </c>
      <c r="E86" s="25" t="s">
        <v>54</v>
      </c>
      <c r="F86" s="26">
        <f t="shared" si="3"/>
        <v>0</v>
      </c>
    </row>
    <row r="87" spans="1:6" ht="12.75">
      <c r="A87" s="6" t="s">
        <v>143</v>
      </c>
      <c r="B87" s="7">
        <v>200</v>
      </c>
      <c r="C87" s="8" t="s">
        <v>229</v>
      </c>
      <c r="D87" s="25">
        <v>1882.67</v>
      </c>
      <c r="E87" s="25">
        <v>1800</v>
      </c>
      <c r="F87" s="26">
        <f t="shared" si="3"/>
        <v>95.60889587660078</v>
      </c>
    </row>
    <row r="88" spans="1:6" ht="22.5">
      <c r="A88" s="6" t="s">
        <v>230</v>
      </c>
      <c r="B88" s="7">
        <v>450</v>
      </c>
      <c r="C88" s="8" t="s">
        <v>14</v>
      </c>
      <c r="D88" s="25">
        <v>-55000</v>
      </c>
      <c r="E88" s="25">
        <v>-98304.85</v>
      </c>
      <c r="F88" s="26">
        <f t="shared" si="3"/>
        <v>178.73609090909093</v>
      </c>
    </row>
    <row r="89" spans="1:6" ht="12.75">
      <c r="A89" s="1"/>
      <c r="B89" s="11"/>
      <c r="C89" s="11"/>
      <c r="D89" s="12"/>
      <c r="E89" s="12"/>
      <c r="F89" s="12"/>
    </row>
  </sheetData>
  <sheetProtection/>
  <mergeCells count="1">
    <mergeCell ref="A1:F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2016-03-31T04:02:45Z</cp:lastPrinted>
  <dcterms:modified xsi:type="dcterms:W3CDTF">2016-04-07T03:25:33Z</dcterms:modified>
  <cp:category/>
  <cp:version/>
  <cp:contentType/>
  <cp:contentStatus/>
</cp:coreProperties>
</file>